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1903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5" i="1" l="1"/>
  <c r="C15" i="1" s="1"/>
  <c r="B20" i="1"/>
  <c r="C20" i="1" s="1"/>
  <c r="B31" i="1" l="1"/>
  <c r="C31" i="1" s="1"/>
  <c r="B24" i="1"/>
  <c r="C24" i="1" s="1"/>
  <c r="B8" i="1"/>
  <c r="C8" i="1" s="1"/>
  <c r="C33" i="1" l="1"/>
</calcChain>
</file>

<file path=xl/sharedStrings.xml><?xml version="1.0" encoding="utf-8"?>
<sst xmlns="http://schemas.openxmlformats.org/spreadsheetml/2006/main" count="29" uniqueCount="25">
  <si>
    <t>Reliability Investments</t>
  </si>
  <si>
    <t>Page 41 - Contracts</t>
  </si>
  <si>
    <t>Page 44 - Employee Benefits</t>
  </si>
  <si>
    <t>Total Pension</t>
  </si>
  <si>
    <t>Total vegetation management investment</t>
  </si>
  <si>
    <t>Total Storm Response</t>
  </si>
  <si>
    <t>Total Succession Planning</t>
  </si>
  <si>
    <t>Total Union and Non-Union Labour</t>
  </si>
  <si>
    <t>Total Reliability Investments</t>
  </si>
  <si>
    <t>All page references refer to the "2012 forecast versus 2009 Compliance Restated" section of the variance analysis from 2012 GRA DE-03-DE-04 Appendix C</t>
  </si>
  <si>
    <t>Millions of dollars</t>
  </si>
  <si>
    <r>
      <t xml:space="preserve">Vegetation management investment </t>
    </r>
    <r>
      <rPr>
        <vertAlign val="superscript"/>
        <sz val="12"/>
        <color theme="1"/>
        <rFont val="Arial"/>
        <family val="2"/>
      </rPr>
      <t>(1)</t>
    </r>
  </si>
  <si>
    <r>
      <t xml:space="preserve">Union and Non‐Union Labour </t>
    </r>
    <r>
      <rPr>
        <vertAlign val="superscript"/>
        <sz val="12"/>
        <color theme="1"/>
        <rFont val="Arial"/>
        <family val="2"/>
      </rPr>
      <t>(1)</t>
    </r>
  </si>
  <si>
    <r>
      <t xml:space="preserve">Succession planning </t>
    </r>
    <r>
      <rPr>
        <vertAlign val="superscript"/>
        <sz val="12"/>
        <color theme="1"/>
        <rFont val="Arial"/>
        <family val="2"/>
      </rPr>
      <t>(1)</t>
    </r>
  </si>
  <si>
    <r>
      <t xml:space="preserve">Pension </t>
    </r>
    <r>
      <rPr>
        <vertAlign val="superscript"/>
        <sz val="12"/>
        <color theme="1"/>
        <rFont val="Arial"/>
        <family val="2"/>
      </rPr>
      <t>(1)</t>
    </r>
  </si>
  <si>
    <r>
      <t xml:space="preserve">Storm response </t>
    </r>
    <r>
      <rPr>
        <vertAlign val="superscript"/>
        <sz val="12"/>
        <color theme="1"/>
        <rFont val="Arial"/>
        <family val="2"/>
      </rPr>
      <t>(1)</t>
    </r>
  </si>
  <si>
    <r>
      <t>(1)</t>
    </r>
    <r>
      <rPr>
        <sz val="12"/>
        <color theme="1"/>
        <rFont val="Arial"/>
        <family val="2"/>
      </rPr>
      <t xml:space="preserve"> See Figure 5.9, page 79 of the Application</t>
    </r>
  </si>
  <si>
    <t>Page 41 - Labour *</t>
  </si>
  <si>
    <t>Page 37 - Labour *</t>
  </si>
  <si>
    <t>Page 39 - Labour *</t>
  </si>
  <si>
    <t>Page 44 - Labour *</t>
  </si>
  <si>
    <t>Page 44 - Travel Expense *</t>
  </si>
  <si>
    <t>Page 44 - Contracts *</t>
  </si>
  <si>
    <t>Page 44 - Consulting &amp; Other *</t>
  </si>
  <si>
    <t>* Figures reflect a further breakdown of the variance amounts per Appendix C page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</si>
</sst>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indent="2"/>
    </xf>
    <xf numFmtId="0" fontId="1" fillId="0" borderId="1" xfId="0" applyFont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Border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6"/>
  <sheetViews>
    <sheetView showGridLines="0" tabSelected="1" zoomScale="85" zoomScaleNormal="85" workbookViewId="0">
      <selection activeCell="A36" sqref="A36:C36"/>
    </sheetView>
  </sheetViews>
  <sheetFormatPr defaultRowHeight="15" x14ac:dyDescent="0.2"/>
  <cols>
    <col min="1" max="1" width="48.42578125" style="2" customWidth="1"/>
    <col min="2" max="2" width="5.28515625" style="2" customWidth="1"/>
    <col min="3" max="3" width="6.7109375" style="2" customWidth="1"/>
    <col min="4" max="16384" width="9.140625" style="2"/>
  </cols>
  <sheetData>
    <row r="1" spans="1:6" ht="15.75" x14ac:dyDescent="0.25">
      <c r="A1" s="1" t="s">
        <v>0</v>
      </c>
    </row>
    <row r="2" spans="1:6" ht="15.75" x14ac:dyDescent="0.25">
      <c r="A2" s="1" t="s">
        <v>10</v>
      </c>
    </row>
    <row r="4" spans="1:6" ht="55.5" customHeight="1" x14ac:dyDescent="0.2">
      <c r="A4" s="13" t="s">
        <v>9</v>
      </c>
      <c r="B4" s="13"/>
      <c r="C4" s="13"/>
      <c r="D4" s="13"/>
      <c r="E4" s="14"/>
      <c r="F4" s="14"/>
    </row>
    <row r="5" spans="1:6" ht="18" x14ac:dyDescent="0.2">
      <c r="A5" s="3" t="s">
        <v>11</v>
      </c>
    </row>
    <row r="6" spans="1:6" x14ac:dyDescent="0.2">
      <c r="A6" s="4" t="s">
        <v>1</v>
      </c>
      <c r="B6" s="2">
        <v>2.9</v>
      </c>
    </row>
    <row r="7" spans="1:6" x14ac:dyDescent="0.2">
      <c r="A7" s="5" t="s">
        <v>17</v>
      </c>
      <c r="B7" s="6">
        <v>0.5</v>
      </c>
      <c r="C7" s="6"/>
    </row>
    <row r="8" spans="1:6" ht="15.75" x14ac:dyDescent="0.25">
      <c r="A8" s="7" t="s">
        <v>4</v>
      </c>
      <c r="B8" s="2">
        <f>SUM(B6:B7)</f>
        <v>3.4</v>
      </c>
      <c r="C8" s="1">
        <f>B8</f>
        <v>3.4</v>
      </c>
    </row>
    <row r="9" spans="1:6" ht="15.75" x14ac:dyDescent="0.25">
      <c r="A9" s="7"/>
      <c r="C9" s="1"/>
    </row>
    <row r="10" spans="1:6" ht="18.75" x14ac:dyDescent="0.25">
      <c r="A10" s="3" t="s">
        <v>12</v>
      </c>
      <c r="C10" s="1"/>
    </row>
    <row r="11" spans="1:6" ht="15.75" x14ac:dyDescent="0.25">
      <c r="A11" s="8" t="s">
        <v>18</v>
      </c>
      <c r="B11" s="2">
        <v>1.2</v>
      </c>
      <c r="C11" s="1"/>
    </row>
    <row r="12" spans="1:6" ht="15.75" x14ac:dyDescent="0.25">
      <c r="A12" s="8" t="s">
        <v>19</v>
      </c>
      <c r="B12" s="2">
        <v>0.5</v>
      </c>
      <c r="C12" s="1"/>
    </row>
    <row r="13" spans="1:6" ht="15.75" x14ac:dyDescent="0.25">
      <c r="A13" s="8" t="s">
        <v>17</v>
      </c>
      <c r="B13" s="2">
        <v>1.1000000000000001</v>
      </c>
      <c r="C13" s="1"/>
    </row>
    <row r="14" spans="1:6" ht="15.75" x14ac:dyDescent="0.25">
      <c r="A14" s="5" t="s">
        <v>20</v>
      </c>
      <c r="B14" s="6">
        <v>0.1</v>
      </c>
      <c r="C14" s="9"/>
    </row>
    <row r="15" spans="1:6" ht="15.75" x14ac:dyDescent="0.25">
      <c r="A15" s="3" t="s">
        <v>7</v>
      </c>
      <c r="B15" s="2">
        <f>SUM(B11:B14)</f>
        <v>2.9</v>
      </c>
      <c r="C15" s="1">
        <f>B15</f>
        <v>2.9</v>
      </c>
    </row>
    <row r="16" spans="1:6" ht="15.75" x14ac:dyDescent="0.25">
      <c r="A16" s="7"/>
      <c r="C16" s="1"/>
    </row>
    <row r="17" spans="1:3" ht="18.75" x14ac:dyDescent="0.25">
      <c r="A17" s="3" t="s">
        <v>13</v>
      </c>
      <c r="C17" s="1"/>
    </row>
    <row r="18" spans="1:3" ht="15.75" x14ac:dyDescent="0.25">
      <c r="A18" s="8" t="s">
        <v>18</v>
      </c>
      <c r="B18" s="2">
        <v>0.8</v>
      </c>
      <c r="C18" s="1"/>
    </row>
    <row r="19" spans="1:3" ht="15.75" x14ac:dyDescent="0.25">
      <c r="A19" s="5" t="s">
        <v>19</v>
      </c>
      <c r="B19" s="6">
        <v>0.4</v>
      </c>
      <c r="C19" s="9"/>
    </row>
    <row r="20" spans="1:3" ht="15.75" x14ac:dyDescent="0.25">
      <c r="A20" s="3" t="s">
        <v>6</v>
      </c>
      <c r="B20" s="2">
        <f>SUM(B18:B19)</f>
        <v>1.2000000000000002</v>
      </c>
      <c r="C20" s="1">
        <f>B20</f>
        <v>1.2000000000000002</v>
      </c>
    </row>
    <row r="21" spans="1:3" ht="15.75" x14ac:dyDescent="0.25">
      <c r="A21" s="7"/>
      <c r="C21" s="1"/>
    </row>
    <row r="22" spans="1:3" ht="18.75" x14ac:dyDescent="0.25">
      <c r="A22" s="3" t="s">
        <v>14</v>
      </c>
      <c r="C22" s="1"/>
    </row>
    <row r="23" spans="1:3" ht="15.75" x14ac:dyDescent="0.25">
      <c r="A23" s="5" t="s">
        <v>2</v>
      </c>
      <c r="B23" s="6">
        <v>1.9</v>
      </c>
      <c r="C23" s="9"/>
    </row>
    <row r="24" spans="1:3" ht="15.75" x14ac:dyDescent="0.25">
      <c r="A24" s="7" t="s">
        <v>3</v>
      </c>
      <c r="B24" s="2">
        <f>B23</f>
        <v>1.9</v>
      </c>
      <c r="C24" s="1">
        <f>B24</f>
        <v>1.9</v>
      </c>
    </row>
    <row r="25" spans="1:3" ht="15.75" x14ac:dyDescent="0.25">
      <c r="A25" s="7"/>
      <c r="C25" s="1"/>
    </row>
    <row r="26" spans="1:3" ht="18.75" x14ac:dyDescent="0.25">
      <c r="A26" s="3" t="s">
        <v>15</v>
      </c>
      <c r="C26" s="1"/>
    </row>
    <row r="27" spans="1:3" ht="15.75" x14ac:dyDescent="0.25">
      <c r="A27" s="4" t="s">
        <v>20</v>
      </c>
      <c r="B27" s="2">
        <v>2.1</v>
      </c>
      <c r="C27" s="1"/>
    </row>
    <row r="28" spans="1:3" ht="15.75" x14ac:dyDescent="0.25">
      <c r="A28" s="4" t="s">
        <v>21</v>
      </c>
      <c r="B28" s="2">
        <v>0.2</v>
      </c>
      <c r="C28" s="1"/>
    </row>
    <row r="29" spans="1:3" ht="15.75" x14ac:dyDescent="0.25">
      <c r="A29" s="4" t="s">
        <v>22</v>
      </c>
      <c r="B29" s="2">
        <v>1.3</v>
      </c>
      <c r="C29" s="1"/>
    </row>
    <row r="30" spans="1:3" ht="15.75" x14ac:dyDescent="0.25">
      <c r="A30" s="5" t="s">
        <v>23</v>
      </c>
      <c r="B30" s="6">
        <v>0.1</v>
      </c>
      <c r="C30" s="9"/>
    </row>
    <row r="31" spans="1:3" ht="15.75" x14ac:dyDescent="0.25">
      <c r="A31" s="7" t="s">
        <v>5</v>
      </c>
      <c r="B31" s="2">
        <f>SUM(B27:B30)</f>
        <v>3.7000000000000006</v>
      </c>
      <c r="C31" s="1">
        <f>B31</f>
        <v>3.7000000000000006</v>
      </c>
    </row>
    <row r="32" spans="1:3" ht="15.75" x14ac:dyDescent="0.25">
      <c r="C32" s="1"/>
    </row>
    <row r="33" spans="1:3" ht="16.5" thickBot="1" x14ac:dyDescent="0.3">
      <c r="A33" s="10" t="s">
        <v>8</v>
      </c>
      <c r="B33" s="11"/>
      <c r="C33" s="11">
        <f>SUM(C8:C31)</f>
        <v>13.100000000000001</v>
      </c>
    </row>
    <row r="34" spans="1:3" ht="15.75" thickTop="1" x14ac:dyDescent="0.2">
      <c r="B34" s="12"/>
      <c r="C34" s="12"/>
    </row>
    <row r="35" spans="1:3" s="14" customFormat="1" ht="24" customHeight="1" x14ac:dyDescent="0.2">
      <c r="A35" s="16" t="s">
        <v>16</v>
      </c>
      <c r="B35" s="16"/>
    </row>
    <row r="36" spans="1:3" ht="35.25" customHeight="1" x14ac:dyDescent="0.2">
      <c r="A36" s="15" t="s">
        <v>24</v>
      </c>
      <c r="B36" s="15"/>
      <c r="C36" s="15"/>
    </row>
  </sheetData>
  <mergeCells count="3">
    <mergeCell ref="A35:B35"/>
    <mergeCell ref="A4:D4"/>
    <mergeCell ref="A36:C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207440076677f3881e4c3299fac67724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634249716f7085aa5b957b8092a0db09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/>
        <AccountId xsi:nil="true"/>
        <AccountType/>
      </UserInfo>
    </_x0032_nd_x0020_Reviewer>
    <Ownership xmlns="88e4d29a-19fb-4cbd-bd27-94a010a91d5b">8) Sign-Off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2011-06-23T03:00:00+00:00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true</File_x0020_Electronically_x003f_>
    <Doc_x0020_for_x0020_Reviewer_x003f_ xmlns="bfa1577a-05e4-42b6-bdd9-758cda91d2e1">false</Doc_x0020_for_x0020_Reviewer_x003f_>
    <File_x0020_Date xmlns="bfa1577a-05e4-42b6-bdd9-758cda91d2e1">2011-06-28T03:00:00+00:00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2011-06-21T03:00:00+00:00</Date_x0020_Due_x0020_to_x0020_OI_x0020__x0028_9am_x0029_>
    <Date_x0020_Rec_x0027_d xmlns="bfa1577a-05e4-42b6-bdd9-758cda91d2e1">2011-06-14T03:00:00+00:00</Date_x0020_Rec_x0027_d>
    <AssignedTo xmlns="http://schemas.microsoft.com/sharepoint/v3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D1838B6D-B075-401B-A3FE-16C29C1E3189}"/>
</file>

<file path=customXml/itemProps2.xml><?xml version="1.0" encoding="utf-8"?>
<ds:datastoreItem xmlns:ds="http://schemas.openxmlformats.org/officeDocument/2006/customXml" ds:itemID="{016F0A93-CA22-4022-BCA6-077492F8950F}"/>
</file>

<file path=customXml/itemProps3.xml><?xml version="1.0" encoding="utf-8"?>
<ds:datastoreItem xmlns:ds="http://schemas.openxmlformats.org/officeDocument/2006/customXml" ds:itemID="{B8DF84A9-CD9A-458A-B0E7-4E06BCC9D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SULLIVAN, KEVIN</dc:creator>
  <cp:lastModifiedBy>PETERS, NICHOLAS</cp:lastModifiedBy>
  <cp:lastPrinted>2011-06-20T00:27:01Z</cp:lastPrinted>
  <dcterms:created xsi:type="dcterms:W3CDTF">2011-06-19T19:26:38Z</dcterms:created>
  <dcterms:modified xsi:type="dcterms:W3CDTF">2011-06-22T20:39:47Z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2011-06-14T03:00:00+00:00</vt:lpwstr>
  </property>
  <property fmtid="{D5CDD505-2E9C-101B-9397-08002B2CF9AE}" pid="4" name="Category">
    <vt:lpwstr>OM&amp;G</vt:lpwstr>
  </property>
  <property fmtid="{D5CDD505-2E9C-101B-9397-08002B2CF9AE}" pid="5" name="Status">
    <vt:lpwstr>OWNER SIGNED OFF</vt:lpwstr>
  </property>
  <property fmtid="{D5CDD505-2E9C-101B-9397-08002B2CF9AE}" pid="6" name="Writer">
    <vt:lpwstr>Kevin Sullivan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AssignedTo">
    <vt:lpwstr/>
  </property>
  <property fmtid="{D5CDD505-2E9C-101B-9397-08002B2CF9AE}" pid="11" name="Order">
    <vt:r8>177300</vt:r8>
  </property>
  <property fmtid="{D5CDD505-2E9C-101B-9397-08002B2CF9AE}" pid="12" name="Final?">
    <vt:bool>true</vt:bool>
  </property>
  <property fmtid="{D5CDD505-2E9C-101B-9397-08002B2CF9AE}" pid="13" name="_SourceUrl">
    <vt:lpwstr/>
  </property>
  <property fmtid="{D5CDD505-2E9C-101B-9397-08002B2CF9AE}" pid="14" name="_SharedFileIndex">
    <vt:lpwstr/>
  </property>
</Properties>
</file>